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315" windowHeight="6735"/>
  </bookViews>
  <sheets>
    <sheet name="Student" sheetId="2" r:id="rId1"/>
    <sheet name="Goal" sheetId="1" r:id="rId2"/>
    <sheet name="CopyOfInstructions" sheetId="4" r:id="rId3"/>
  </sheets>
  <calcPr calcId="145621"/>
</workbook>
</file>

<file path=xl/calcChain.xml><?xml version="1.0" encoding="utf-8"?>
<calcChain xmlns="http://schemas.openxmlformats.org/spreadsheetml/2006/main">
  <c r="C55" i="1" l="1"/>
  <c r="C54" i="1"/>
  <c r="C52" i="1"/>
  <c r="C51" i="1"/>
  <c r="C49" i="1"/>
  <c r="C47" i="1"/>
  <c r="C46" i="1"/>
  <c r="C44" i="1"/>
  <c r="C41" i="1"/>
  <c r="C39" i="1"/>
  <c r="C36" i="1"/>
  <c r="C31" i="1"/>
  <c r="C27" i="1"/>
  <c r="C22" i="1"/>
  <c r="C19" i="1"/>
  <c r="C17" i="1"/>
  <c r="C14" i="1"/>
  <c r="C12" i="1"/>
  <c r="C11" i="1"/>
  <c r="B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B7" i="1"/>
  <c r="D11" i="1" l="1"/>
  <c r="E11" i="1" s="1"/>
  <c r="B12" i="1" s="1"/>
  <c r="C50" i="1"/>
  <c r="C42" i="1"/>
  <c r="C34" i="1"/>
  <c r="C26" i="1"/>
  <c r="C18" i="1"/>
  <c r="C53" i="1"/>
  <c r="C45" i="1"/>
  <c r="C37" i="1"/>
  <c r="C29" i="1"/>
  <c r="C21" i="1"/>
  <c r="C13" i="1"/>
  <c r="C56" i="1"/>
  <c r="C48" i="1"/>
  <c r="C40" i="1"/>
  <c r="C32" i="1"/>
  <c r="C24" i="1"/>
  <c r="C16" i="1"/>
  <c r="C15" i="1"/>
  <c r="C20" i="1"/>
  <c r="C25" i="1"/>
  <c r="C30" i="1"/>
  <c r="C35" i="1"/>
  <c r="C23" i="1"/>
  <c r="C28" i="1"/>
  <c r="C33" i="1"/>
  <c r="C38" i="1"/>
  <c r="C43" i="1"/>
  <c r="D12" i="1" l="1"/>
  <c r="E12" i="1" s="1"/>
  <c r="B13" i="1" s="1"/>
  <c r="D13" i="1" l="1"/>
  <c r="E13" i="1"/>
  <c r="B14" i="1" s="1"/>
  <c r="D14" i="1" l="1"/>
  <c r="E14" i="1" s="1"/>
  <c r="B15" i="1" s="1"/>
  <c r="D15" i="1" l="1"/>
  <c r="E15" i="1"/>
  <c r="B16" i="1" s="1"/>
  <c r="D16" i="1" l="1"/>
  <c r="E16" i="1" s="1"/>
  <c r="B17" i="1" s="1"/>
  <c r="D17" i="1" l="1"/>
  <c r="E17" i="1" s="1"/>
  <c r="B18" i="1" s="1"/>
  <c r="D18" i="1" l="1"/>
  <c r="E18" i="1" s="1"/>
  <c r="B19" i="1" s="1"/>
  <c r="D19" i="1" l="1"/>
  <c r="E19" i="1" s="1"/>
  <c r="B20" i="1" s="1"/>
  <c r="D20" i="1" l="1"/>
  <c r="E20" i="1"/>
  <c r="B21" i="1" s="1"/>
  <c r="D21" i="1" l="1"/>
  <c r="E21" i="1" s="1"/>
  <c r="B22" i="1" s="1"/>
  <c r="D22" i="1" l="1"/>
  <c r="E22" i="1" s="1"/>
  <c r="B23" i="1" s="1"/>
  <c r="D23" i="1" l="1"/>
  <c r="E23" i="1" s="1"/>
  <c r="B24" i="1" s="1"/>
  <c r="D24" i="1" l="1"/>
  <c r="E24" i="1" s="1"/>
  <c r="B25" i="1" s="1"/>
  <c r="D25" i="1" l="1"/>
  <c r="E25" i="1" s="1"/>
  <c r="B26" i="1" s="1"/>
  <c r="D26" i="1" l="1"/>
  <c r="E26" i="1"/>
  <c r="B27" i="1" s="1"/>
  <c r="D27" i="1" l="1"/>
  <c r="E27" i="1" s="1"/>
  <c r="B28" i="1" s="1"/>
  <c r="D28" i="1" l="1"/>
  <c r="E28" i="1"/>
  <c r="B29" i="1" s="1"/>
  <c r="D29" i="1" l="1"/>
  <c r="E29" i="1"/>
  <c r="B30" i="1" s="1"/>
  <c r="D30" i="1" l="1"/>
  <c r="E30" i="1" s="1"/>
  <c r="B31" i="1" s="1"/>
  <c r="D31" i="1" l="1"/>
  <c r="E31" i="1" s="1"/>
  <c r="B32" i="1" s="1"/>
  <c r="D32" i="1" l="1"/>
  <c r="E32" i="1" s="1"/>
  <c r="B33" i="1" s="1"/>
  <c r="D33" i="1" l="1"/>
  <c r="E33" i="1" s="1"/>
  <c r="B34" i="1" s="1"/>
  <c r="D34" i="1" l="1"/>
  <c r="E34" i="1" s="1"/>
  <c r="B35" i="1" s="1"/>
  <c r="D35" i="1" l="1"/>
  <c r="E35" i="1" s="1"/>
  <c r="B36" i="1" s="1"/>
  <c r="D36" i="1" l="1"/>
  <c r="E36" i="1"/>
  <c r="B37" i="1" s="1"/>
  <c r="D37" i="1" l="1"/>
  <c r="E37" i="1" s="1"/>
  <c r="B38" i="1" s="1"/>
  <c r="D38" i="1" l="1"/>
  <c r="E38" i="1" s="1"/>
  <c r="B39" i="1" s="1"/>
  <c r="D39" i="1" l="1"/>
  <c r="E39" i="1" s="1"/>
  <c r="B40" i="1" s="1"/>
  <c r="D40" i="1" l="1"/>
  <c r="E40" i="1" s="1"/>
  <c r="B41" i="1" s="1"/>
  <c r="D41" i="1" l="1"/>
  <c r="E41" i="1" s="1"/>
  <c r="B42" i="1" s="1"/>
  <c r="D42" i="1" l="1"/>
  <c r="E42" i="1" s="1"/>
  <c r="B43" i="1" s="1"/>
  <c r="D43" i="1" l="1"/>
  <c r="E43" i="1" s="1"/>
  <c r="B44" i="1" s="1"/>
  <c r="D44" i="1" l="1"/>
  <c r="E44" i="1" s="1"/>
  <c r="B45" i="1" s="1"/>
  <c r="D45" i="1" l="1"/>
  <c r="E45" i="1" s="1"/>
  <c r="B46" i="1" s="1"/>
  <c r="D46" i="1" l="1"/>
  <c r="E46" i="1" s="1"/>
  <c r="B47" i="1" s="1"/>
  <c r="D47" i="1" l="1"/>
  <c r="E47" i="1" s="1"/>
  <c r="B48" i="1" s="1"/>
  <c r="D48" i="1" l="1"/>
  <c r="E48" i="1" s="1"/>
  <c r="B49" i="1" s="1"/>
  <c r="D49" i="1" l="1"/>
  <c r="E49" i="1" s="1"/>
  <c r="B50" i="1" s="1"/>
  <c r="D50" i="1" l="1"/>
  <c r="E50" i="1" s="1"/>
  <c r="B51" i="1" s="1"/>
  <c r="D51" i="1" l="1"/>
  <c r="E51" i="1" s="1"/>
  <c r="B52" i="1" s="1"/>
  <c r="D52" i="1" l="1"/>
  <c r="E52" i="1" s="1"/>
  <c r="B53" i="1" s="1"/>
  <c r="D53" i="1" l="1"/>
  <c r="E53" i="1" s="1"/>
  <c r="B54" i="1" s="1"/>
  <c r="D54" i="1" l="1"/>
  <c r="E54" i="1" s="1"/>
  <c r="B55" i="1" s="1"/>
  <c r="D55" i="1" l="1"/>
  <c r="E55" i="1" s="1"/>
  <c r="B56" i="1" s="1"/>
  <c r="D56" i="1" l="1"/>
  <c r="E56" i="1" s="1"/>
</calcChain>
</file>

<file path=xl/sharedStrings.xml><?xml version="1.0" encoding="utf-8"?>
<sst xmlns="http://schemas.openxmlformats.org/spreadsheetml/2006/main" count="67" uniqueCount="52">
  <si>
    <t>Professor's Grade Book - Final Semester Averages</t>
  </si>
  <si>
    <t>Name</t>
  </si>
  <si>
    <t>Id Number</t>
  </si>
  <si>
    <t>Test 1</t>
  </si>
  <si>
    <t>Test 2</t>
  </si>
  <si>
    <t>Test 3</t>
  </si>
  <si>
    <t>Test 4</t>
  </si>
  <si>
    <t>Test Average</t>
  </si>
  <si>
    <t>Homework</t>
  </si>
  <si>
    <t>Semester Average</t>
  </si>
  <si>
    <t>Adams, John</t>
  </si>
  <si>
    <t>poor</t>
  </si>
  <si>
    <t>Barber, Maryann</t>
  </si>
  <si>
    <t>ok</t>
  </si>
  <si>
    <t>Boone, Dan</t>
  </si>
  <si>
    <t>Borow, Jeff</t>
  </si>
  <si>
    <t>Brown, James</t>
  </si>
  <si>
    <t>Carson, Kit</t>
  </si>
  <si>
    <t>Coulter, Sara</t>
  </si>
  <si>
    <t>Fegin, Richard</t>
  </si>
  <si>
    <t>Ford, Judd</t>
  </si>
  <si>
    <t>Glassman, Kris</t>
  </si>
  <si>
    <t>Goodman, Neil</t>
  </si>
  <si>
    <t>Milgrom, Marion</t>
  </si>
  <si>
    <t>Moldof, Adam</t>
  </si>
  <si>
    <t>Smith, Adam</t>
  </si>
  <si>
    <t>HW Bonus</t>
  </si>
  <si>
    <t>Average:</t>
  </si>
  <si>
    <t>Highest Grade</t>
  </si>
  <si>
    <t>Lowest Grade</t>
  </si>
  <si>
    <t>Exam Weights</t>
  </si>
  <si>
    <t>Final Grade</t>
  </si>
  <si>
    <t>Starting Balance</t>
  </si>
  <si>
    <t>Return</t>
  </si>
  <si>
    <t>Inflation</t>
  </si>
  <si>
    <t>Real Return</t>
  </si>
  <si>
    <t>Age</t>
  </si>
  <si>
    <t>Annual Savings</t>
  </si>
  <si>
    <t>Savings</t>
  </si>
  <si>
    <t>Income</t>
  </si>
  <si>
    <t>Ending Balance</t>
  </si>
  <si>
    <t>Instructions</t>
  </si>
  <si>
    <t>For safety, save your Excel Workbook every few minutes.</t>
  </si>
  <si>
    <t>Instructions for Student Worksheet (7 points)</t>
  </si>
  <si>
    <t>Enter the formula for the Test Average in G4 and then copy it down Row G (1 point)</t>
  </si>
  <si>
    <t>Enter the formula for the Semester Average (Exam Weight 1 * Test Score 1 + Exam Weight 2 * Test Score 2 + Exam Weight 3 * Test Score 3 + Exam Weight 4 * Test Score 4) in cells G4:G17. (2 points)</t>
  </si>
  <si>
    <t>Use an IF statement to calculate the HW Bonus in Column J. 3 points if the homework is ok and zero points if the homework is poor. (1 point)</t>
  </si>
  <si>
    <t>Calculate the Final Grade = Semester Average + Homework Bonus (1 point)</t>
  </si>
  <si>
    <t>Instructions for Goal Worksheet (3 points)</t>
  </si>
  <si>
    <t>Your goal is to have $1,000,000 at age 65. This result should appear in cell E56 on the Goal worksheet</t>
  </si>
  <si>
    <t>Your assignment (for three points) is to use Goal Seek to change the Savings amount in cell b9 to achieve this result.</t>
  </si>
  <si>
    <t xml:space="preserve">Enter forumulas for Averages, Highest Grades and Lowest Grades in Columns Test 1, Test 2, Test 3, Test 4, and Final Grade. (2 points).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</si>
</sst>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0" fontId="1" fillId="2" borderId="1" xfId="1" applyFill="1" applyBorder="1"/>
    <xf numFmtId="0" fontId="1" fillId="2" borderId="1" xfId="1" applyFill="1" applyBorder="1" applyAlignment="1">
      <alignment horizontal="center"/>
    </xf>
    <xf numFmtId="0" fontId="1" fillId="2" borderId="1" xfId="1" applyFill="1" applyBorder="1" applyAlignment="1">
      <alignment horizontal="center" wrapText="1"/>
    </xf>
    <xf numFmtId="164" fontId="1" fillId="0" borderId="1" xfId="1" applyNumberFormat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164" fontId="1" fillId="0" borderId="1" xfId="1" applyNumberFormat="1" applyBorder="1"/>
    <xf numFmtId="0" fontId="3" fillId="0" borderId="1" xfId="1" applyFont="1" applyBorder="1"/>
    <xf numFmtId="9" fontId="3" fillId="2" borderId="1" xfId="1" applyNumberFormat="1" applyFont="1" applyFill="1" applyBorder="1"/>
    <xf numFmtId="1" fontId="1" fillId="0" borderId="0" xfId="1" applyNumberFormat="1"/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0" fillId="0" borderId="0" xfId="0"/>
    <xf numFmtId="165" fontId="0" fillId="0" borderId="0" xfId="0" applyNumberFormat="1"/>
    <xf numFmtId="0" fontId="4" fillId="0" borderId="0" xfId="0" applyFont="1"/>
    <xf numFmtId="0" fontId="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B19" sqref="B19"/>
    </sheetView>
  </sheetViews>
  <sheetFormatPr defaultRowHeight="15" x14ac:dyDescent="0.25"/>
  <cols>
    <col min="1" max="1" width="16.7109375" customWidth="1"/>
    <col min="2" max="2" width="11.5703125" customWidth="1"/>
    <col min="7" max="7" width="12.5703125" customWidth="1"/>
  </cols>
  <sheetData>
    <row r="1" spans="1:11" ht="16.5" thickBot="1" x14ac:dyDescent="0.3">
      <c r="A1" s="13" t="s">
        <v>0</v>
      </c>
      <c r="B1" s="14"/>
      <c r="C1" s="14"/>
      <c r="D1" s="14"/>
      <c r="E1" s="14"/>
      <c r="F1" s="14"/>
      <c r="G1" s="14"/>
      <c r="H1" s="14"/>
      <c r="I1" s="14"/>
    </row>
    <row r="3" spans="1:11" ht="26.25" x14ac:dyDescent="0.25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4" t="s">
        <v>26</v>
      </c>
      <c r="K3" s="4" t="s">
        <v>31</v>
      </c>
    </row>
    <row r="4" spans="1:11" x14ac:dyDescent="0.25">
      <c r="A4" s="2" t="s">
        <v>10</v>
      </c>
      <c r="B4" s="2">
        <v>123</v>
      </c>
      <c r="C4" s="3">
        <v>80</v>
      </c>
      <c r="D4" s="3">
        <v>71</v>
      </c>
      <c r="E4" s="3">
        <v>70</v>
      </c>
      <c r="F4" s="3">
        <v>84</v>
      </c>
      <c r="G4" s="5"/>
      <c r="H4" s="3" t="s">
        <v>11</v>
      </c>
      <c r="I4" s="6"/>
      <c r="J4" s="6"/>
      <c r="K4" s="6"/>
    </row>
    <row r="5" spans="1:11" x14ac:dyDescent="0.25">
      <c r="A5" s="2" t="s">
        <v>12</v>
      </c>
      <c r="B5" s="2">
        <v>558</v>
      </c>
      <c r="C5" s="3">
        <v>96</v>
      </c>
      <c r="D5" s="3">
        <v>98</v>
      </c>
      <c r="E5" s="3">
        <v>97</v>
      </c>
      <c r="F5" s="3">
        <v>90</v>
      </c>
      <c r="G5" s="5"/>
      <c r="H5" s="3" t="s">
        <v>13</v>
      </c>
      <c r="I5" s="6"/>
      <c r="J5" s="6"/>
      <c r="K5" s="6"/>
    </row>
    <row r="6" spans="1:11" x14ac:dyDescent="0.25">
      <c r="A6" s="2" t="s">
        <v>14</v>
      </c>
      <c r="B6" s="2">
        <v>357</v>
      </c>
      <c r="C6" s="3">
        <v>78</v>
      </c>
      <c r="D6" s="3">
        <v>81</v>
      </c>
      <c r="E6" s="3">
        <v>70</v>
      </c>
      <c r="F6" s="3">
        <v>78</v>
      </c>
      <c r="G6" s="5"/>
      <c r="H6" s="3" t="s">
        <v>13</v>
      </c>
      <c r="I6" s="6"/>
      <c r="J6" s="6"/>
      <c r="K6" s="6"/>
    </row>
    <row r="7" spans="1:11" x14ac:dyDescent="0.25">
      <c r="A7" s="2" t="s">
        <v>15</v>
      </c>
      <c r="B7" s="2">
        <v>593</v>
      </c>
      <c r="C7" s="3">
        <v>65</v>
      </c>
      <c r="D7" s="3">
        <v>65</v>
      </c>
      <c r="E7" s="3">
        <v>65</v>
      </c>
      <c r="F7" s="3">
        <v>60</v>
      </c>
      <c r="G7" s="5"/>
      <c r="H7" s="3" t="s">
        <v>13</v>
      </c>
      <c r="I7" s="6"/>
      <c r="J7" s="6"/>
      <c r="K7" s="6"/>
    </row>
    <row r="8" spans="1:11" x14ac:dyDescent="0.25">
      <c r="A8" s="2" t="s">
        <v>16</v>
      </c>
      <c r="B8" s="2">
        <v>648</v>
      </c>
      <c r="C8" s="3">
        <v>92</v>
      </c>
      <c r="D8" s="3">
        <v>95</v>
      </c>
      <c r="E8" s="3">
        <v>79</v>
      </c>
      <c r="F8" s="3">
        <v>80</v>
      </c>
      <c r="G8" s="5"/>
      <c r="H8" s="3" t="s">
        <v>13</v>
      </c>
      <c r="I8" s="6"/>
      <c r="J8" s="6"/>
      <c r="K8" s="6"/>
    </row>
    <row r="9" spans="1:11" x14ac:dyDescent="0.25">
      <c r="A9" s="2" t="s">
        <v>17</v>
      </c>
      <c r="B9" s="2">
        <v>173</v>
      </c>
      <c r="C9" s="3">
        <v>90</v>
      </c>
      <c r="D9" s="3">
        <v>90</v>
      </c>
      <c r="E9" s="3">
        <v>90</v>
      </c>
      <c r="F9" s="3">
        <v>70</v>
      </c>
      <c r="G9" s="5"/>
      <c r="H9" s="3" t="s">
        <v>13</v>
      </c>
      <c r="I9" s="6"/>
      <c r="J9" s="6"/>
      <c r="K9" s="6"/>
    </row>
    <row r="10" spans="1:11" x14ac:dyDescent="0.25">
      <c r="A10" s="2" t="s">
        <v>18</v>
      </c>
      <c r="B10" s="2">
        <v>963</v>
      </c>
      <c r="C10" s="3">
        <v>60</v>
      </c>
      <c r="D10" s="3">
        <v>50</v>
      </c>
      <c r="E10" s="3">
        <v>40</v>
      </c>
      <c r="F10" s="3">
        <v>79</v>
      </c>
      <c r="G10" s="5"/>
      <c r="H10" s="3" t="s">
        <v>13</v>
      </c>
      <c r="I10" s="6"/>
      <c r="J10" s="6"/>
      <c r="K10" s="6"/>
    </row>
    <row r="11" spans="1:11" x14ac:dyDescent="0.25">
      <c r="A11" s="2" t="s">
        <v>19</v>
      </c>
      <c r="B11" s="2">
        <v>561</v>
      </c>
      <c r="C11" s="3">
        <v>75</v>
      </c>
      <c r="D11" s="3">
        <v>70</v>
      </c>
      <c r="E11" s="3">
        <v>65</v>
      </c>
      <c r="F11" s="3">
        <v>95</v>
      </c>
      <c r="G11" s="5"/>
      <c r="H11" s="3" t="s">
        <v>13</v>
      </c>
      <c r="I11" s="6"/>
      <c r="J11" s="6"/>
      <c r="K11" s="6"/>
    </row>
    <row r="12" spans="1:11" x14ac:dyDescent="0.25">
      <c r="A12" s="2" t="s">
        <v>20</v>
      </c>
      <c r="B12" s="2">
        <v>224</v>
      </c>
      <c r="C12" s="3">
        <v>90</v>
      </c>
      <c r="D12" s="3">
        <v>90</v>
      </c>
      <c r="E12" s="3">
        <v>80</v>
      </c>
      <c r="F12" s="3">
        <v>90</v>
      </c>
      <c r="G12" s="5"/>
      <c r="H12" s="3" t="s">
        <v>11</v>
      </c>
      <c r="I12" s="6"/>
      <c r="J12" s="6"/>
      <c r="K12" s="6"/>
    </row>
    <row r="13" spans="1:11" x14ac:dyDescent="0.25">
      <c r="A13" s="2" t="s">
        <v>21</v>
      </c>
      <c r="B13" s="2">
        <v>121</v>
      </c>
      <c r="C13" s="3">
        <v>82</v>
      </c>
      <c r="D13" s="3">
        <v>78</v>
      </c>
      <c r="E13" s="3">
        <v>62</v>
      </c>
      <c r="F13" s="3">
        <v>77</v>
      </c>
      <c r="G13" s="5"/>
      <c r="H13" s="3" t="s">
        <v>13</v>
      </c>
      <c r="I13" s="6"/>
      <c r="J13" s="6"/>
      <c r="K13" s="6"/>
    </row>
    <row r="14" spans="1:11" x14ac:dyDescent="0.25">
      <c r="A14" s="2" t="s">
        <v>22</v>
      </c>
      <c r="B14" s="2">
        <v>396</v>
      </c>
      <c r="C14" s="3">
        <v>92</v>
      </c>
      <c r="D14" s="3">
        <v>88</v>
      </c>
      <c r="E14" s="3">
        <v>65</v>
      </c>
      <c r="F14" s="3">
        <v>78</v>
      </c>
      <c r="G14" s="5"/>
      <c r="H14" s="3" t="s">
        <v>13</v>
      </c>
      <c r="I14" s="6"/>
      <c r="J14" s="6"/>
      <c r="K14" s="6"/>
    </row>
    <row r="15" spans="1:11" x14ac:dyDescent="0.25">
      <c r="A15" s="2" t="s">
        <v>23</v>
      </c>
      <c r="B15" s="2">
        <v>57</v>
      </c>
      <c r="C15" s="3">
        <v>94</v>
      </c>
      <c r="D15" s="3">
        <v>92</v>
      </c>
      <c r="E15" s="3">
        <v>86</v>
      </c>
      <c r="F15" s="3">
        <v>84</v>
      </c>
      <c r="G15" s="5"/>
      <c r="H15" s="3" t="s">
        <v>13</v>
      </c>
      <c r="I15" s="6"/>
      <c r="J15" s="6"/>
      <c r="K15" s="6"/>
    </row>
    <row r="16" spans="1:11" x14ac:dyDescent="0.25">
      <c r="A16" s="2" t="s">
        <v>24</v>
      </c>
      <c r="B16" s="2">
        <v>741</v>
      </c>
      <c r="C16" s="3">
        <v>92</v>
      </c>
      <c r="D16" s="3">
        <v>78</v>
      </c>
      <c r="E16" s="3">
        <v>65</v>
      </c>
      <c r="F16" s="3">
        <v>82</v>
      </c>
      <c r="G16" s="5"/>
      <c r="H16" s="3" t="s">
        <v>11</v>
      </c>
      <c r="I16" s="6"/>
      <c r="J16" s="6"/>
      <c r="K16" s="6"/>
    </row>
    <row r="17" spans="1:11" x14ac:dyDescent="0.25">
      <c r="A17" s="2" t="s">
        <v>25</v>
      </c>
      <c r="B17" s="2">
        <v>116</v>
      </c>
      <c r="C17" s="3">
        <v>60</v>
      </c>
      <c r="D17" s="3">
        <v>50</v>
      </c>
      <c r="E17" s="3">
        <v>65</v>
      </c>
      <c r="F17" s="3">
        <v>80</v>
      </c>
      <c r="G17" s="5"/>
      <c r="H17" s="3" t="s">
        <v>11</v>
      </c>
      <c r="I17" s="6"/>
      <c r="J17" s="6"/>
      <c r="K17" s="6"/>
    </row>
    <row r="18" spans="1:11" x14ac:dyDescent="0.25">
      <c r="A18" s="7"/>
      <c r="B18" s="7"/>
      <c r="C18" s="7"/>
      <c r="D18" s="7"/>
      <c r="E18" s="7"/>
      <c r="F18" s="7"/>
      <c r="G18" s="6"/>
      <c r="H18" s="6"/>
      <c r="I18" s="7"/>
      <c r="J18" s="7"/>
      <c r="K18" s="7"/>
    </row>
    <row r="19" spans="1:11" x14ac:dyDescent="0.25">
      <c r="A19" s="7"/>
      <c r="B19" s="7"/>
      <c r="C19" s="7"/>
      <c r="D19" s="7"/>
      <c r="E19" s="7"/>
      <c r="F19" s="7"/>
      <c r="G19" s="3" t="s">
        <v>26</v>
      </c>
      <c r="H19" s="3">
        <v>3</v>
      </c>
      <c r="I19" s="7"/>
      <c r="J19" s="7"/>
      <c r="K19" s="7"/>
    </row>
    <row r="20" spans="1:11" x14ac:dyDescent="0.25">
      <c r="A20" s="8" t="s">
        <v>27</v>
      </c>
      <c r="B20" s="7"/>
      <c r="C20" s="9"/>
      <c r="D20" s="9"/>
      <c r="E20" s="9"/>
      <c r="F20" s="9"/>
      <c r="G20" s="6"/>
      <c r="H20" s="6"/>
      <c r="I20" s="7"/>
      <c r="J20" s="7"/>
      <c r="K20" s="7"/>
    </row>
    <row r="21" spans="1:11" x14ac:dyDescent="0.25">
      <c r="A21" s="8" t="s">
        <v>28</v>
      </c>
      <c r="B21" s="7"/>
      <c r="C21" s="9"/>
      <c r="D21" s="9"/>
      <c r="E21" s="9"/>
      <c r="F21" s="9"/>
      <c r="G21" s="6"/>
      <c r="H21" s="6"/>
      <c r="I21" s="7"/>
      <c r="J21" s="7"/>
      <c r="K21" s="7"/>
    </row>
    <row r="22" spans="1:11" x14ac:dyDescent="0.25">
      <c r="A22" s="8" t="s">
        <v>29</v>
      </c>
      <c r="B22" s="7"/>
      <c r="C22" s="9"/>
      <c r="D22" s="9"/>
      <c r="E22" s="9"/>
      <c r="F22" s="9"/>
      <c r="G22" s="6"/>
      <c r="H22" s="6"/>
      <c r="I22" s="7"/>
      <c r="J22" s="7"/>
      <c r="K22" s="7"/>
    </row>
    <row r="23" spans="1:11" x14ac:dyDescent="0.25">
      <c r="A23" s="10"/>
      <c r="B23" s="7"/>
      <c r="C23" s="7"/>
      <c r="D23" s="7"/>
      <c r="E23" s="7"/>
      <c r="F23" s="7"/>
      <c r="G23" s="6"/>
      <c r="H23" s="6"/>
      <c r="I23" s="7"/>
      <c r="J23" s="7"/>
      <c r="K23" s="7"/>
    </row>
    <row r="24" spans="1:11" x14ac:dyDescent="0.25">
      <c r="A24" s="8" t="s">
        <v>30</v>
      </c>
      <c r="B24" s="8"/>
      <c r="C24" s="11">
        <v>0.2</v>
      </c>
      <c r="D24" s="11">
        <v>0.2</v>
      </c>
      <c r="E24" s="11">
        <v>0.2</v>
      </c>
      <c r="F24" s="11">
        <v>0.4</v>
      </c>
      <c r="G24" s="6"/>
      <c r="H24" s="6"/>
      <c r="I24" s="7"/>
      <c r="J24" s="7"/>
      <c r="K24" s="7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2" x14ac:dyDescent="0.25">
      <c r="A33" s="1"/>
      <c r="B33" s="1"/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56"/>
  <sheetViews>
    <sheetView workbookViewId="0">
      <selection activeCell="C11" sqref="C11"/>
    </sheetView>
  </sheetViews>
  <sheetFormatPr defaultRowHeight="15" x14ac:dyDescent="0.25"/>
  <cols>
    <col min="1" max="1" width="20.140625" style="15" customWidth="1"/>
    <col min="2" max="2" width="15.28515625" style="15" customWidth="1"/>
    <col min="3" max="3" width="13.85546875" style="15" customWidth="1"/>
    <col min="4" max="4" width="10.140625" style="15" bestFit="1" customWidth="1"/>
    <col min="5" max="5" width="12.7109375" style="15" bestFit="1" customWidth="1"/>
    <col min="6" max="16384" width="9.140625" style="15"/>
  </cols>
  <sheetData>
    <row r="4" spans="1:5" x14ac:dyDescent="0.25">
      <c r="A4" s="15" t="s">
        <v>32</v>
      </c>
      <c r="B4" s="15">
        <v>100</v>
      </c>
    </row>
    <row r="5" spans="1:5" x14ac:dyDescent="0.25">
      <c r="A5" s="15" t="s">
        <v>33</v>
      </c>
      <c r="B5" s="15">
        <v>0.08</v>
      </c>
    </row>
    <row r="6" spans="1:5" x14ac:dyDescent="0.25">
      <c r="A6" s="15" t="s">
        <v>34</v>
      </c>
      <c r="B6" s="15">
        <v>0.03</v>
      </c>
    </row>
    <row r="7" spans="1:5" x14ac:dyDescent="0.25">
      <c r="A7" s="15" t="s">
        <v>35</v>
      </c>
      <c r="B7" s="15">
        <f>B5-B6</f>
        <v>0.05</v>
      </c>
    </row>
    <row r="8" spans="1:5" x14ac:dyDescent="0.25">
      <c r="A8" s="15" t="s">
        <v>36</v>
      </c>
      <c r="B8" s="15">
        <v>20</v>
      </c>
    </row>
    <row r="9" spans="1:5" x14ac:dyDescent="0.25">
      <c r="A9" s="15" t="s">
        <v>37</v>
      </c>
      <c r="B9" s="15">
        <v>1000</v>
      </c>
    </row>
    <row r="10" spans="1:5" x14ac:dyDescent="0.25">
      <c r="A10" s="15" t="s">
        <v>36</v>
      </c>
      <c r="B10" s="15" t="s">
        <v>32</v>
      </c>
      <c r="C10" s="15" t="s">
        <v>38</v>
      </c>
      <c r="D10" s="15" t="s">
        <v>39</v>
      </c>
      <c r="E10" s="15" t="s">
        <v>40</v>
      </c>
    </row>
    <row r="11" spans="1:5" x14ac:dyDescent="0.25">
      <c r="A11" s="15">
        <f>B8</f>
        <v>20</v>
      </c>
      <c r="B11" s="16">
        <f>B4</f>
        <v>100</v>
      </c>
      <c r="C11" s="16">
        <f>$B$9</f>
        <v>1000</v>
      </c>
      <c r="D11" s="16">
        <f>(B11+(C11/2))*$B$7</f>
        <v>30</v>
      </c>
      <c r="E11" s="16">
        <f>B11+C11+D11</f>
        <v>1130</v>
      </c>
    </row>
    <row r="12" spans="1:5" x14ac:dyDescent="0.25">
      <c r="A12" s="15">
        <f>A11+1</f>
        <v>21</v>
      </c>
      <c r="B12" s="16">
        <f>E11</f>
        <v>1130</v>
      </c>
      <c r="C12" s="16">
        <f>$B$9</f>
        <v>1000</v>
      </c>
      <c r="D12" s="16">
        <f>(B12+(C12/2))*$B$7</f>
        <v>81.5</v>
      </c>
      <c r="E12" s="16">
        <f>B12+C12+D12</f>
        <v>2211.5</v>
      </c>
    </row>
    <row r="13" spans="1:5" x14ac:dyDescent="0.25">
      <c r="A13" s="15">
        <f t="shared" ref="A13:A56" si="0">A12+1</f>
        <v>22</v>
      </c>
      <c r="B13" s="16">
        <f t="shared" ref="B13:B56" si="1">E12</f>
        <v>2211.5</v>
      </c>
      <c r="C13" s="16">
        <f t="shared" ref="C13:C56" si="2">$B$9</f>
        <v>1000</v>
      </c>
      <c r="D13" s="16">
        <f t="shared" ref="D13:D56" si="3">(B13+(C13/2))*$B$7</f>
        <v>135.57500000000002</v>
      </c>
      <c r="E13" s="16">
        <f t="shared" ref="E13:E56" si="4">B13+C13+D13</f>
        <v>3347.0749999999998</v>
      </c>
    </row>
    <row r="14" spans="1:5" x14ac:dyDescent="0.25">
      <c r="A14" s="15">
        <f t="shared" si="0"/>
        <v>23</v>
      </c>
      <c r="B14" s="16">
        <f t="shared" si="1"/>
        <v>3347.0749999999998</v>
      </c>
      <c r="C14" s="16">
        <f t="shared" si="2"/>
        <v>1000</v>
      </c>
      <c r="D14" s="16">
        <f t="shared" si="3"/>
        <v>192.35374999999999</v>
      </c>
      <c r="E14" s="16">
        <f t="shared" si="4"/>
        <v>4539.42875</v>
      </c>
    </row>
    <row r="15" spans="1:5" x14ac:dyDescent="0.25">
      <c r="A15" s="15">
        <f t="shared" si="0"/>
        <v>24</v>
      </c>
      <c r="B15" s="16">
        <f t="shared" si="1"/>
        <v>4539.42875</v>
      </c>
      <c r="C15" s="16">
        <f t="shared" si="2"/>
        <v>1000</v>
      </c>
      <c r="D15" s="16">
        <f t="shared" si="3"/>
        <v>251.97143750000001</v>
      </c>
      <c r="E15" s="16">
        <f t="shared" si="4"/>
        <v>5791.4001875000004</v>
      </c>
    </row>
    <row r="16" spans="1:5" x14ac:dyDescent="0.25">
      <c r="A16" s="15">
        <f t="shared" si="0"/>
        <v>25</v>
      </c>
      <c r="B16" s="16">
        <f t="shared" si="1"/>
        <v>5791.4001875000004</v>
      </c>
      <c r="C16" s="16">
        <f t="shared" si="2"/>
        <v>1000</v>
      </c>
      <c r="D16" s="16">
        <f t="shared" si="3"/>
        <v>314.57000937500004</v>
      </c>
      <c r="E16" s="16">
        <f t="shared" si="4"/>
        <v>7105.9701968750005</v>
      </c>
    </row>
    <row r="17" spans="1:5" x14ac:dyDescent="0.25">
      <c r="A17" s="15">
        <f t="shared" si="0"/>
        <v>26</v>
      </c>
      <c r="B17" s="16">
        <f t="shared" si="1"/>
        <v>7105.9701968750005</v>
      </c>
      <c r="C17" s="16">
        <f t="shared" si="2"/>
        <v>1000</v>
      </c>
      <c r="D17" s="16">
        <f t="shared" si="3"/>
        <v>380.29850984375003</v>
      </c>
      <c r="E17" s="16">
        <f t="shared" si="4"/>
        <v>8486.2687067187508</v>
      </c>
    </row>
    <row r="18" spans="1:5" x14ac:dyDescent="0.25">
      <c r="A18" s="15">
        <f t="shared" si="0"/>
        <v>27</v>
      </c>
      <c r="B18" s="16">
        <f t="shared" si="1"/>
        <v>8486.2687067187508</v>
      </c>
      <c r="C18" s="16">
        <f t="shared" si="2"/>
        <v>1000</v>
      </c>
      <c r="D18" s="16">
        <f t="shared" si="3"/>
        <v>449.31343533593758</v>
      </c>
      <c r="E18" s="16">
        <f t="shared" si="4"/>
        <v>9935.582142054689</v>
      </c>
    </row>
    <row r="19" spans="1:5" x14ac:dyDescent="0.25">
      <c r="A19" s="15">
        <f t="shared" si="0"/>
        <v>28</v>
      </c>
      <c r="B19" s="16">
        <f t="shared" si="1"/>
        <v>9935.582142054689</v>
      </c>
      <c r="C19" s="16">
        <f t="shared" si="2"/>
        <v>1000</v>
      </c>
      <c r="D19" s="16">
        <f t="shared" si="3"/>
        <v>521.77910710273443</v>
      </c>
      <c r="E19" s="16">
        <f t="shared" si="4"/>
        <v>11457.361249157424</v>
      </c>
    </row>
    <row r="20" spans="1:5" x14ac:dyDescent="0.25">
      <c r="A20" s="15">
        <f t="shared" si="0"/>
        <v>29</v>
      </c>
      <c r="B20" s="16">
        <f t="shared" si="1"/>
        <v>11457.361249157424</v>
      </c>
      <c r="C20" s="16">
        <f t="shared" si="2"/>
        <v>1000</v>
      </c>
      <c r="D20" s="16">
        <f t="shared" si="3"/>
        <v>597.86806245787125</v>
      </c>
      <c r="E20" s="16">
        <f t="shared" si="4"/>
        <v>13055.229311615296</v>
      </c>
    </row>
    <row r="21" spans="1:5" x14ac:dyDescent="0.25">
      <c r="A21" s="15">
        <f t="shared" si="0"/>
        <v>30</v>
      </c>
      <c r="B21" s="16">
        <f t="shared" si="1"/>
        <v>13055.229311615296</v>
      </c>
      <c r="C21" s="16">
        <f t="shared" si="2"/>
        <v>1000</v>
      </c>
      <c r="D21" s="16">
        <f t="shared" si="3"/>
        <v>677.76146558076482</v>
      </c>
      <c r="E21" s="16">
        <f t="shared" si="4"/>
        <v>14732.990777196061</v>
      </c>
    </row>
    <row r="22" spans="1:5" x14ac:dyDescent="0.25">
      <c r="A22" s="15">
        <f t="shared" si="0"/>
        <v>31</v>
      </c>
      <c r="B22" s="16">
        <f t="shared" si="1"/>
        <v>14732.990777196061</v>
      </c>
      <c r="C22" s="16">
        <f t="shared" si="2"/>
        <v>1000</v>
      </c>
      <c r="D22" s="16">
        <f t="shared" si="3"/>
        <v>761.6495388598031</v>
      </c>
      <c r="E22" s="16">
        <f t="shared" si="4"/>
        <v>16494.640316055862</v>
      </c>
    </row>
    <row r="23" spans="1:5" x14ac:dyDescent="0.25">
      <c r="A23" s="15">
        <f t="shared" si="0"/>
        <v>32</v>
      </c>
      <c r="B23" s="16">
        <f t="shared" si="1"/>
        <v>16494.640316055862</v>
      </c>
      <c r="C23" s="16">
        <f t="shared" si="2"/>
        <v>1000</v>
      </c>
      <c r="D23" s="16">
        <f t="shared" si="3"/>
        <v>849.73201580279317</v>
      </c>
      <c r="E23" s="16">
        <f t="shared" si="4"/>
        <v>18344.372331858656</v>
      </c>
    </row>
    <row r="24" spans="1:5" x14ac:dyDescent="0.25">
      <c r="A24" s="15">
        <f t="shared" si="0"/>
        <v>33</v>
      </c>
      <c r="B24" s="16">
        <f t="shared" si="1"/>
        <v>18344.372331858656</v>
      </c>
      <c r="C24" s="16">
        <f t="shared" si="2"/>
        <v>1000</v>
      </c>
      <c r="D24" s="16">
        <f t="shared" si="3"/>
        <v>942.2186165929329</v>
      </c>
      <c r="E24" s="16">
        <f t="shared" si="4"/>
        <v>20286.590948451591</v>
      </c>
    </row>
    <row r="25" spans="1:5" x14ac:dyDescent="0.25">
      <c r="A25" s="15">
        <f t="shared" si="0"/>
        <v>34</v>
      </c>
      <c r="B25" s="16">
        <f t="shared" si="1"/>
        <v>20286.590948451591</v>
      </c>
      <c r="C25" s="16">
        <f t="shared" si="2"/>
        <v>1000</v>
      </c>
      <c r="D25" s="16">
        <f t="shared" si="3"/>
        <v>1039.3295474225795</v>
      </c>
      <c r="E25" s="16">
        <f t="shared" si="4"/>
        <v>22325.920495874168</v>
      </c>
    </row>
    <row r="26" spans="1:5" x14ac:dyDescent="0.25">
      <c r="A26" s="15">
        <f t="shared" si="0"/>
        <v>35</v>
      </c>
      <c r="B26" s="16">
        <f t="shared" si="1"/>
        <v>22325.920495874168</v>
      </c>
      <c r="C26" s="16">
        <f t="shared" si="2"/>
        <v>1000</v>
      </c>
      <c r="D26" s="16">
        <f t="shared" si="3"/>
        <v>1141.2960247937085</v>
      </c>
      <c r="E26" s="16">
        <f t="shared" si="4"/>
        <v>24467.216520667876</v>
      </c>
    </row>
    <row r="27" spans="1:5" x14ac:dyDescent="0.25">
      <c r="A27" s="15">
        <f t="shared" si="0"/>
        <v>36</v>
      </c>
      <c r="B27" s="16">
        <f t="shared" si="1"/>
        <v>24467.216520667876</v>
      </c>
      <c r="C27" s="16">
        <f t="shared" si="2"/>
        <v>1000</v>
      </c>
      <c r="D27" s="16">
        <f t="shared" si="3"/>
        <v>1248.360826033394</v>
      </c>
      <c r="E27" s="16">
        <f t="shared" si="4"/>
        <v>26715.57734670127</v>
      </c>
    </row>
    <row r="28" spans="1:5" x14ac:dyDescent="0.25">
      <c r="A28" s="15">
        <f t="shared" si="0"/>
        <v>37</v>
      </c>
      <c r="B28" s="16">
        <f t="shared" si="1"/>
        <v>26715.57734670127</v>
      </c>
      <c r="C28" s="16">
        <f t="shared" si="2"/>
        <v>1000</v>
      </c>
      <c r="D28" s="16">
        <f t="shared" si="3"/>
        <v>1360.7788673350635</v>
      </c>
      <c r="E28" s="16">
        <f t="shared" si="4"/>
        <v>29076.356214036332</v>
      </c>
    </row>
    <row r="29" spans="1:5" x14ac:dyDescent="0.25">
      <c r="A29" s="15">
        <f t="shared" si="0"/>
        <v>38</v>
      </c>
      <c r="B29" s="16">
        <f t="shared" si="1"/>
        <v>29076.356214036332</v>
      </c>
      <c r="C29" s="16">
        <f t="shared" si="2"/>
        <v>1000</v>
      </c>
      <c r="D29" s="16">
        <f t="shared" si="3"/>
        <v>1478.8178107018166</v>
      </c>
      <c r="E29" s="16">
        <f t="shared" si="4"/>
        <v>31555.174024738149</v>
      </c>
    </row>
    <row r="30" spans="1:5" x14ac:dyDescent="0.25">
      <c r="A30" s="15">
        <f t="shared" si="0"/>
        <v>39</v>
      </c>
      <c r="B30" s="16">
        <f t="shared" si="1"/>
        <v>31555.174024738149</v>
      </c>
      <c r="C30" s="16">
        <f t="shared" si="2"/>
        <v>1000</v>
      </c>
      <c r="D30" s="16">
        <f t="shared" si="3"/>
        <v>1602.7587012369077</v>
      </c>
      <c r="E30" s="16">
        <f t="shared" si="4"/>
        <v>34157.932725975057</v>
      </c>
    </row>
    <row r="31" spans="1:5" x14ac:dyDescent="0.25">
      <c r="A31" s="15">
        <f t="shared" si="0"/>
        <v>40</v>
      </c>
      <c r="B31" s="16">
        <f t="shared" si="1"/>
        <v>34157.932725975057</v>
      </c>
      <c r="C31" s="16">
        <f t="shared" si="2"/>
        <v>1000</v>
      </c>
      <c r="D31" s="16">
        <f t="shared" si="3"/>
        <v>1732.896636298753</v>
      </c>
      <c r="E31" s="16">
        <f t="shared" si="4"/>
        <v>36890.829362273813</v>
      </c>
    </row>
    <row r="32" spans="1:5" x14ac:dyDescent="0.25">
      <c r="A32" s="15">
        <f t="shared" si="0"/>
        <v>41</v>
      </c>
      <c r="B32" s="16">
        <f t="shared" si="1"/>
        <v>36890.829362273813</v>
      </c>
      <c r="C32" s="16">
        <f t="shared" si="2"/>
        <v>1000</v>
      </c>
      <c r="D32" s="16">
        <f t="shared" si="3"/>
        <v>1869.5414681136908</v>
      </c>
      <c r="E32" s="16">
        <f t="shared" si="4"/>
        <v>39760.370830387503</v>
      </c>
    </row>
    <row r="33" spans="1:5" x14ac:dyDescent="0.25">
      <c r="A33" s="15">
        <f t="shared" si="0"/>
        <v>42</v>
      </c>
      <c r="B33" s="16">
        <f t="shared" si="1"/>
        <v>39760.370830387503</v>
      </c>
      <c r="C33" s="16">
        <f t="shared" si="2"/>
        <v>1000</v>
      </c>
      <c r="D33" s="16">
        <f t="shared" si="3"/>
        <v>2013.0185415193753</v>
      </c>
      <c r="E33" s="16">
        <f t="shared" si="4"/>
        <v>42773.38937190688</v>
      </c>
    </row>
    <row r="34" spans="1:5" x14ac:dyDescent="0.25">
      <c r="A34" s="15">
        <f t="shared" si="0"/>
        <v>43</v>
      </c>
      <c r="B34" s="16">
        <f t="shared" si="1"/>
        <v>42773.38937190688</v>
      </c>
      <c r="C34" s="16">
        <f t="shared" si="2"/>
        <v>1000</v>
      </c>
      <c r="D34" s="16">
        <f t="shared" si="3"/>
        <v>2163.6694685953439</v>
      </c>
      <c r="E34" s="16">
        <f t="shared" si="4"/>
        <v>45937.058840502221</v>
      </c>
    </row>
    <row r="35" spans="1:5" x14ac:dyDescent="0.25">
      <c r="A35" s="15">
        <f t="shared" si="0"/>
        <v>44</v>
      </c>
      <c r="B35" s="16">
        <f t="shared" si="1"/>
        <v>45937.058840502221</v>
      </c>
      <c r="C35" s="16">
        <f t="shared" si="2"/>
        <v>1000</v>
      </c>
      <c r="D35" s="16">
        <f t="shared" si="3"/>
        <v>2321.8529420251111</v>
      </c>
      <c r="E35" s="16">
        <f t="shared" si="4"/>
        <v>49258.911782527335</v>
      </c>
    </row>
    <row r="36" spans="1:5" x14ac:dyDescent="0.25">
      <c r="A36" s="15">
        <f t="shared" si="0"/>
        <v>45</v>
      </c>
      <c r="B36" s="16">
        <f t="shared" si="1"/>
        <v>49258.911782527335</v>
      </c>
      <c r="C36" s="16">
        <f t="shared" si="2"/>
        <v>1000</v>
      </c>
      <c r="D36" s="16">
        <f t="shared" si="3"/>
        <v>2487.9455891263669</v>
      </c>
      <c r="E36" s="16">
        <f t="shared" si="4"/>
        <v>52746.857371653699</v>
      </c>
    </row>
    <row r="37" spans="1:5" x14ac:dyDescent="0.25">
      <c r="A37" s="15">
        <f t="shared" si="0"/>
        <v>46</v>
      </c>
      <c r="B37" s="16">
        <f t="shared" si="1"/>
        <v>52746.857371653699</v>
      </c>
      <c r="C37" s="16">
        <f t="shared" si="2"/>
        <v>1000</v>
      </c>
      <c r="D37" s="16">
        <f t="shared" si="3"/>
        <v>2662.3428685826852</v>
      </c>
      <c r="E37" s="16">
        <f t="shared" si="4"/>
        <v>56409.200240236387</v>
      </c>
    </row>
    <row r="38" spans="1:5" x14ac:dyDescent="0.25">
      <c r="A38" s="15">
        <f t="shared" si="0"/>
        <v>47</v>
      </c>
      <c r="B38" s="16">
        <f t="shared" si="1"/>
        <v>56409.200240236387</v>
      </c>
      <c r="C38" s="16">
        <f t="shared" si="2"/>
        <v>1000</v>
      </c>
      <c r="D38" s="16">
        <f t="shared" si="3"/>
        <v>2845.4600120118193</v>
      </c>
      <c r="E38" s="16">
        <f t="shared" si="4"/>
        <v>60254.660252248206</v>
      </c>
    </row>
    <row r="39" spans="1:5" x14ac:dyDescent="0.25">
      <c r="A39" s="15">
        <f t="shared" si="0"/>
        <v>48</v>
      </c>
      <c r="B39" s="16">
        <f t="shared" si="1"/>
        <v>60254.660252248206</v>
      </c>
      <c r="C39" s="16">
        <f t="shared" si="2"/>
        <v>1000</v>
      </c>
      <c r="D39" s="16">
        <f t="shared" si="3"/>
        <v>3037.7330126124107</v>
      </c>
      <c r="E39" s="16">
        <f t="shared" si="4"/>
        <v>64292.393264860613</v>
      </c>
    </row>
    <row r="40" spans="1:5" x14ac:dyDescent="0.25">
      <c r="A40" s="15">
        <f t="shared" si="0"/>
        <v>49</v>
      </c>
      <c r="B40" s="16">
        <f t="shared" si="1"/>
        <v>64292.393264860613</v>
      </c>
      <c r="C40" s="16">
        <f t="shared" si="2"/>
        <v>1000</v>
      </c>
      <c r="D40" s="16">
        <f t="shared" si="3"/>
        <v>3239.619663243031</v>
      </c>
      <c r="E40" s="16">
        <f t="shared" si="4"/>
        <v>68532.01292810365</v>
      </c>
    </row>
    <row r="41" spans="1:5" x14ac:dyDescent="0.25">
      <c r="A41" s="15">
        <f t="shared" si="0"/>
        <v>50</v>
      </c>
      <c r="B41" s="16">
        <f t="shared" si="1"/>
        <v>68532.01292810365</v>
      </c>
      <c r="C41" s="16">
        <f t="shared" si="2"/>
        <v>1000</v>
      </c>
      <c r="D41" s="16">
        <f t="shared" si="3"/>
        <v>3451.6006464051825</v>
      </c>
      <c r="E41" s="16">
        <f t="shared" si="4"/>
        <v>72983.61357450884</v>
      </c>
    </row>
    <row r="42" spans="1:5" x14ac:dyDescent="0.25">
      <c r="A42" s="15">
        <f t="shared" si="0"/>
        <v>51</v>
      </c>
      <c r="B42" s="16">
        <f t="shared" si="1"/>
        <v>72983.61357450884</v>
      </c>
      <c r="C42" s="16">
        <f t="shared" si="2"/>
        <v>1000</v>
      </c>
      <c r="D42" s="16">
        <f t="shared" si="3"/>
        <v>3674.1806787254422</v>
      </c>
      <c r="E42" s="16">
        <f t="shared" si="4"/>
        <v>77657.794253234286</v>
      </c>
    </row>
    <row r="43" spans="1:5" x14ac:dyDescent="0.25">
      <c r="A43" s="15">
        <f t="shared" si="0"/>
        <v>52</v>
      </c>
      <c r="B43" s="16">
        <f t="shared" si="1"/>
        <v>77657.794253234286</v>
      </c>
      <c r="C43" s="16">
        <f t="shared" si="2"/>
        <v>1000</v>
      </c>
      <c r="D43" s="16">
        <f t="shared" si="3"/>
        <v>3907.8897126617144</v>
      </c>
      <c r="E43" s="16">
        <f t="shared" si="4"/>
        <v>82565.683965895994</v>
      </c>
    </row>
    <row r="44" spans="1:5" x14ac:dyDescent="0.25">
      <c r="A44" s="15">
        <f t="shared" si="0"/>
        <v>53</v>
      </c>
      <c r="B44" s="16">
        <f t="shared" si="1"/>
        <v>82565.683965895994</v>
      </c>
      <c r="C44" s="16">
        <f t="shared" si="2"/>
        <v>1000</v>
      </c>
      <c r="D44" s="16">
        <f t="shared" si="3"/>
        <v>4153.2841982948003</v>
      </c>
      <c r="E44" s="16">
        <f t="shared" si="4"/>
        <v>87718.968164190796</v>
      </c>
    </row>
    <row r="45" spans="1:5" x14ac:dyDescent="0.25">
      <c r="A45" s="15">
        <f t="shared" si="0"/>
        <v>54</v>
      </c>
      <c r="B45" s="16">
        <f t="shared" si="1"/>
        <v>87718.968164190796</v>
      </c>
      <c r="C45" s="16">
        <f t="shared" si="2"/>
        <v>1000</v>
      </c>
      <c r="D45" s="16">
        <f t="shared" si="3"/>
        <v>4410.9484082095396</v>
      </c>
      <c r="E45" s="16">
        <f t="shared" si="4"/>
        <v>93129.91657240034</v>
      </c>
    </row>
    <row r="46" spans="1:5" x14ac:dyDescent="0.25">
      <c r="A46" s="15">
        <f t="shared" si="0"/>
        <v>55</v>
      </c>
      <c r="B46" s="16">
        <f t="shared" si="1"/>
        <v>93129.91657240034</v>
      </c>
      <c r="C46" s="16">
        <f t="shared" si="2"/>
        <v>1000</v>
      </c>
      <c r="D46" s="16">
        <f t="shared" si="3"/>
        <v>4681.4958286200172</v>
      </c>
      <c r="E46" s="16">
        <f t="shared" si="4"/>
        <v>98811.412401020352</v>
      </c>
    </row>
    <row r="47" spans="1:5" x14ac:dyDescent="0.25">
      <c r="A47" s="15">
        <f t="shared" si="0"/>
        <v>56</v>
      </c>
      <c r="B47" s="16">
        <f t="shared" si="1"/>
        <v>98811.412401020352</v>
      </c>
      <c r="C47" s="16">
        <f t="shared" si="2"/>
        <v>1000</v>
      </c>
      <c r="D47" s="16">
        <f t="shared" si="3"/>
        <v>4965.5706200510176</v>
      </c>
      <c r="E47" s="16">
        <f t="shared" si="4"/>
        <v>104776.98302107137</v>
      </c>
    </row>
    <row r="48" spans="1:5" x14ac:dyDescent="0.25">
      <c r="A48" s="15">
        <f t="shared" si="0"/>
        <v>57</v>
      </c>
      <c r="B48" s="16">
        <f t="shared" si="1"/>
        <v>104776.98302107137</v>
      </c>
      <c r="C48" s="16">
        <f t="shared" si="2"/>
        <v>1000</v>
      </c>
      <c r="D48" s="16">
        <f t="shared" si="3"/>
        <v>5263.8491510535687</v>
      </c>
      <c r="E48" s="16">
        <f t="shared" si="4"/>
        <v>111040.83217212494</v>
      </c>
    </row>
    <row r="49" spans="1:5" x14ac:dyDescent="0.25">
      <c r="A49" s="15">
        <f t="shared" si="0"/>
        <v>58</v>
      </c>
      <c r="B49" s="16">
        <f t="shared" si="1"/>
        <v>111040.83217212494</v>
      </c>
      <c r="C49" s="16">
        <f t="shared" si="2"/>
        <v>1000</v>
      </c>
      <c r="D49" s="16">
        <f t="shared" si="3"/>
        <v>5577.0416086062469</v>
      </c>
      <c r="E49" s="16">
        <f t="shared" si="4"/>
        <v>117617.87378073118</v>
      </c>
    </row>
    <row r="50" spans="1:5" x14ac:dyDescent="0.25">
      <c r="A50" s="15">
        <f t="shared" si="0"/>
        <v>59</v>
      </c>
      <c r="B50" s="16">
        <f t="shared" si="1"/>
        <v>117617.87378073118</v>
      </c>
      <c r="C50" s="16">
        <f t="shared" si="2"/>
        <v>1000</v>
      </c>
      <c r="D50" s="16">
        <f t="shared" si="3"/>
        <v>5905.8936890365594</v>
      </c>
      <c r="E50" s="16">
        <f t="shared" si="4"/>
        <v>124523.76746976774</v>
      </c>
    </row>
    <row r="51" spans="1:5" x14ac:dyDescent="0.25">
      <c r="A51" s="15">
        <f t="shared" si="0"/>
        <v>60</v>
      </c>
      <c r="B51" s="16">
        <f t="shared" si="1"/>
        <v>124523.76746976774</v>
      </c>
      <c r="C51" s="16">
        <f t="shared" si="2"/>
        <v>1000</v>
      </c>
      <c r="D51" s="16">
        <f t="shared" si="3"/>
        <v>6251.1883734883877</v>
      </c>
      <c r="E51" s="16">
        <f t="shared" si="4"/>
        <v>131774.95584325612</v>
      </c>
    </row>
    <row r="52" spans="1:5" x14ac:dyDescent="0.25">
      <c r="A52" s="15">
        <f t="shared" si="0"/>
        <v>61</v>
      </c>
      <c r="B52" s="16">
        <f t="shared" si="1"/>
        <v>131774.95584325612</v>
      </c>
      <c r="C52" s="16">
        <f t="shared" si="2"/>
        <v>1000</v>
      </c>
      <c r="D52" s="16">
        <f t="shared" si="3"/>
        <v>6613.747792162806</v>
      </c>
      <c r="E52" s="16">
        <f t="shared" si="4"/>
        <v>139388.70363541893</v>
      </c>
    </row>
    <row r="53" spans="1:5" x14ac:dyDescent="0.25">
      <c r="A53" s="15">
        <f t="shared" si="0"/>
        <v>62</v>
      </c>
      <c r="B53" s="16">
        <f t="shared" si="1"/>
        <v>139388.70363541893</v>
      </c>
      <c r="C53" s="16">
        <f t="shared" si="2"/>
        <v>1000</v>
      </c>
      <c r="D53" s="16">
        <f t="shared" si="3"/>
        <v>6994.4351817709467</v>
      </c>
      <c r="E53" s="16">
        <f t="shared" si="4"/>
        <v>147383.13881718987</v>
      </c>
    </row>
    <row r="54" spans="1:5" x14ac:dyDescent="0.25">
      <c r="A54" s="15">
        <f t="shared" si="0"/>
        <v>63</v>
      </c>
      <c r="B54" s="16">
        <f t="shared" si="1"/>
        <v>147383.13881718987</v>
      </c>
      <c r="C54" s="16">
        <f t="shared" si="2"/>
        <v>1000</v>
      </c>
      <c r="D54" s="16">
        <f t="shared" si="3"/>
        <v>7394.1569408594942</v>
      </c>
      <c r="E54" s="16">
        <f t="shared" si="4"/>
        <v>155777.29575804935</v>
      </c>
    </row>
    <row r="55" spans="1:5" x14ac:dyDescent="0.25">
      <c r="A55" s="15">
        <f t="shared" si="0"/>
        <v>64</v>
      </c>
      <c r="B55" s="16">
        <f t="shared" si="1"/>
        <v>155777.29575804935</v>
      </c>
      <c r="C55" s="16">
        <f t="shared" si="2"/>
        <v>1000</v>
      </c>
      <c r="D55" s="16">
        <f t="shared" si="3"/>
        <v>7813.8647879024684</v>
      </c>
      <c r="E55" s="16">
        <f t="shared" si="4"/>
        <v>164591.16054595183</v>
      </c>
    </row>
    <row r="56" spans="1:5" x14ac:dyDescent="0.25">
      <c r="A56" s="15">
        <f t="shared" si="0"/>
        <v>65</v>
      </c>
      <c r="B56" s="16">
        <f t="shared" si="1"/>
        <v>164591.16054595183</v>
      </c>
      <c r="C56" s="16">
        <f t="shared" si="2"/>
        <v>1000</v>
      </c>
      <c r="D56" s="16">
        <f t="shared" si="3"/>
        <v>8254.5580272975913</v>
      </c>
      <c r="E56" s="16">
        <f t="shared" si="4"/>
        <v>173845.71857324941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6" sqref="A16"/>
    </sheetView>
  </sheetViews>
  <sheetFormatPr defaultRowHeight="15" x14ac:dyDescent="0.25"/>
  <cols>
    <col min="1" max="1" width="248.140625" customWidth="1"/>
  </cols>
  <sheetData>
    <row r="1" spans="1:1" ht="18.75" x14ac:dyDescent="0.3">
      <c r="A1" s="17" t="s">
        <v>41</v>
      </c>
    </row>
    <row r="2" spans="1:1" ht="18.75" x14ac:dyDescent="0.3">
      <c r="A2" s="18"/>
    </row>
    <row r="3" spans="1:1" ht="18.75" x14ac:dyDescent="0.3">
      <c r="A3" s="18" t="s">
        <v>42</v>
      </c>
    </row>
    <row r="4" spans="1:1" ht="18.75" x14ac:dyDescent="0.3">
      <c r="A4" s="18"/>
    </row>
    <row r="5" spans="1:1" ht="18.75" x14ac:dyDescent="0.3">
      <c r="A5" s="17" t="s">
        <v>43</v>
      </c>
    </row>
    <row r="6" spans="1:1" ht="18.75" x14ac:dyDescent="0.3">
      <c r="A6" s="18"/>
    </row>
    <row r="7" spans="1:1" ht="18.75" x14ac:dyDescent="0.3">
      <c r="A7" s="18" t="s">
        <v>44</v>
      </c>
    </row>
    <row r="8" spans="1:1" ht="18.75" x14ac:dyDescent="0.3">
      <c r="A8" s="18"/>
    </row>
    <row r="9" spans="1:1" ht="18.75" x14ac:dyDescent="0.3">
      <c r="A9" s="18" t="s">
        <v>45</v>
      </c>
    </row>
    <row r="10" spans="1:1" ht="18.75" x14ac:dyDescent="0.3">
      <c r="A10" s="18"/>
    </row>
    <row r="11" spans="1:1" ht="18.75" x14ac:dyDescent="0.3">
      <c r="A11" s="18" t="s">
        <v>46</v>
      </c>
    </row>
    <row r="12" spans="1:1" ht="18.75" x14ac:dyDescent="0.3">
      <c r="A12" s="18"/>
    </row>
    <row r="13" spans="1:1" ht="18.75" x14ac:dyDescent="0.3">
      <c r="A13" s="18" t="s">
        <v>47</v>
      </c>
    </row>
    <row r="14" spans="1:1" ht="18.75" x14ac:dyDescent="0.3">
      <c r="A14" s="18"/>
    </row>
    <row r="15" spans="1:1" ht="18.75" x14ac:dyDescent="0.3">
      <c r="A15" s="18" t="s">
        <v>51</v>
      </c>
    </row>
    <row r="16" spans="1:1" ht="18.75" x14ac:dyDescent="0.3">
      <c r="A16" s="18"/>
    </row>
    <row r="17" spans="1:1" ht="18.75" x14ac:dyDescent="0.3">
      <c r="A17" s="17" t="s">
        <v>48</v>
      </c>
    </row>
    <row r="18" spans="1:1" ht="18.75" x14ac:dyDescent="0.3">
      <c r="A18" s="18"/>
    </row>
    <row r="19" spans="1:1" ht="18.75" x14ac:dyDescent="0.3">
      <c r="A19" s="18" t="s">
        <v>49</v>
      </c>
    </row>
    <row r="20" spans="1:1" ht="18.75" x14ac:dyDescent="0.3">
      <c r="A20" s="18"/>
    </row>
    <row r="21" spans="1:1" ht="18.75" x14ac:dyDescent="0.3">
      <c r="A21" s="18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</vt:lpstr>
      <vt:lpstr>Goal</vt:lpstr>
      <vt:lpstr>CopyOfInstructions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dcterms:created xsi:type="dcterms:W3CDTF">2011-09-12T13:32:04Z</dcterms:created>
  <dcterms:modified xsi:type="dcterms:W3CDTF">2011-09-12T15:17:58Z</dcterms:modified>
</cp:coreProperties>
</file>